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9420" windowHeight="4500" activeTab="2"/>
  </bookViews>
  <sheets>
    <sheet name="A CARICO DELLA PROCEDURA" sheetId="1" r:id="rId1"/>
    <sheet name="RIEPILOGO" sheetId="2" r:id="rId2"/>
    <sheet name="G.E." sheetId="3" r:id="rId3"/>
  </sheets>
  <definedNames>
    <definedName name="_xlnm.Print_Area" localSheetId="0">'A CARICO DELLA PROCEDURA'!$A$1:$H$38</definedName>
  </definedNames>
  <calcPr fullCalcOnLoad="1"/>
</workbook>
</file>

<file path=xl/sharedStrings.xml><?xml version="1.0" encoding="utf-8"?>
<sst xmlns="http://schemas.openxmlformats.org/spreadsheetml/2006/main" count="96" uniqueCount="78">
  <si>
    <t>Prezzo di aggiudicazione</t>
  </si>
  <si>
    <t>€</t>
  </si>
  <si>
    <t>RIEPILOGO</t>
  </si>
  <si>
    <t>TOTALE B1</t>
  </si>
  <si>
    <t>TOTALE B2</t>
  </si>
  <si>
    <t>di cui:</t>
  </si>
  <si>
    <t>C.A.P. 4%</t>
  </si>
  <si>
    <t>Il professionista delegato</t>
  </si>
  <si>
    <t>TRIBUNALE ORDINARIO DI FIRENZE</t>
  </si>
  <si>
    <t xml:space="preserve">UFFICIO ESECUZIONI </t>
  </si>
  <si>
    <t>liquida</t>
  </si>
  <si>
    <t>il compenso spettante al predetto professionista in complessivi euro</t>
  </si>
  <si>
    <t>P. Q. M.</t>
  </si>
  <si>
    <t>RITENUTO</t>
  </si>
  <si>
    <t>IVA 22%</t>
  </si>
  <si>
    <r>
      <rPr>
        <b/>
        <sz val="12"/>
        <rFont val="Garamond"/>
        <family val="1"/>
      </rPr>
      <t>2.</t>
    </r>
    <r>
      <rPr>
        <sz val="12"/>
        <rFont val="Garamond"/>
        <family val="1"/>
      </rPr>
      <t xml:space="preserve"> ACCONTO GIA' RICEVUTO (IVA e CAP compresi)</t>
    </r>
  </si>
  <si>
    <t>ESECUZIONE IMMOBILIARE  - R.G.E.  numero</t>
  </si>
  <si>
    <t>lotto numero</t>
  </si>
  <si>
    <t>B - RENDICONTO ONORARI E COMPENSI A CARICO DELLA  PROCEDURA</t>
  </si>
  <si>
    <t xml:space="preserve">                                   </t>
  </si>
  <si>
    <t xml:space="preserve">art.2  D.M. Giustizia 15.10.2015 n. 227  -  G.U. 24.2.2016 n. 45 </t>
  </si>
  <si>
    <t>redazione dell'avviso di vendita</t>
  </si>
  <si>
    <t>vendita e fino all'aggiudicazione/assegnaizone</t>
  </si>
  <si>
    <t>Fase C): attività svolte nel corso fase di trasferimento della proprietà</t>
  </si>
  <si>
    <t xml:space="preserve">Fase D): attività svolte nel corso distribuzione somma ricavata </t>
  </si>
  <si>
    <t>Totale onorari e compensi (sommatoria Fase A+B+C+D)</t>
  </si>
  <si>
    <t xml:space="preserve">su </t>
  </si>
  <si>
    <t>Fase A):  attività comprese tra il conferimento dell'incarico e la</t>
  </si>
  <si>
    <t xml:space="preserve">Fase B): attività svolte successivamente alla redazione dell'avviso di </t>
  </si>
  <si>
    <t xml:space="preserve">IVA 22% </t>
  </si>
  <si>
    <t>su</t>
  </si>
  <si>
    <t xml:space="preserve">SPESE GENERALI 10%     su </t>
  </si>
  <si>
    <r>
      <rPr>
        <b/>
        <u val="single"/>
        <sz val="12"/>
        <rFont val="Garamond"/>
        <family val="1"/>
      </rPr>
      <t>B1</t>
    </r>
    <r>
      <rPr>
        <u val="single"/>
        <sz val="12"/>
        <rFont val="Garamond"/>
        <family val="1"/>
      </rPr>
      <t xml:space="preserve"> - ONORARI E COMPENSI </t>
    </r>
    <r>
      <rPr>
        <sz val="12"/>
        <rFont val="Garamond"/>
        <family val="1"/>
      </rPr>
      <t>(art.2 comma 1° D.M. 227/2015)</t>
    </r>
  </si>
  <si>
    <r>
      <rPr>
        <b/>
        <u val="single"/>
        <sz val="12"/>
        <rFont val="Garamond"/>
        <family val="1"/>
      </rPr>
      <t>B2</t>
    </r>
    <r>
      <rPr>
        <u val="single"/>
        <sz val="12"/>
        <rFont val="Garamond"/>
        <family val="1"/>
      </rPr>
      <t xml:space="preserve"> -RIMBORSO FORFETARIO (</t>
    </r>
    <r>
      <rPr>
        <sz val="12"/>
        <rFont val="Garamond"/>
        <family val="1"/>
      </rPr>
      <t>art.2 comma 4° D.M.227/2015)</t>
    </r>
  </si>
  <si>
    <r>
      <rPr>
        <b/>
        <sz val="12"/>
        <rFont val="Garamond"/>
        <family val="1"/>
      </rPr>
      <t>1.</t>
    </r>
    <r>
      <rPr>
        <sz val="12"/>
        <rFont val="Garamond"/>
        <family val="1"/>
      </rPr>
      <t xml:space="preserve"> TOTALE (B1+ B2)</t>
    </r>
  </si>
  <si>
    <t>3. IMPORTO TOTALE DA VERSARE AL PROFESSIONISTA</t>
  </si>
  <si>
    <t xml:space="preserve"> (Art. 169-bis Disp. Att.  C.p.c. - D.M. 15.10.2015 n.227)</t>
  </si>
  <si>
    <t>Il sottoscritto</t>
  </si>
  <si>
    <t>professionista Delegato ex art. 591 bis c.p.c. al</t>
  </si>
  <si>
    <t>chiede</t>
  </si>
  <si>
    <t>A) Acconti percepiti da detrarre dall'importo liquidato a carico della procedura</t>
  </si>
  <si>
    <t>Allega, datati e sottoscritti dal Delegato:</t>
  </si>
  <si>
    <t xml:space="preserve">Il Giudice dell'Esecuzione </t>
  </si>
  <si>
    <t xml:space="preserve">letta l'istanza con la quale il </t>
  </si>
  <si>
    <t>autorizza</t>
  </si>
  <si>
    <t xml:space="preserve">l'emissione del mandato di pagamento del compenso, detratto l'acconto percepito, a carico della </t>
  </si>
  <si>
    <t xml:space="preserve">procedura in favore del professionista delegato dal momento del deposito del progetto di </t>
  </si>
  <si>
    <t>distribuzione, nella misura di euro:</t>
  </si>
  <si>
    <t xml:space="preserve">chiede il compenso relativo all'espletamento del suddetto incarico, </t>
  </si>
  <si>
    <t>compimento delle operazioni di vendita relative alla procedura n. R.G.E.</t>
  </si>
  <si>
    <t>Il Giudice dell'Esecuzione</t>
  </si>
  <si>
    <t>Firenze, lì _____________</t>
  </si>
  <si>
    <t xml:space="preserve">    Firenze, lì </t>
  </si>
  <si>
    <t>B) Importo residuo da corrispondere a saldo al Delegato a carico della procedura</t>
  </si>
  <si>
    <t>xxxxxxxxxxx</t>
  </si>
  <si>
    <t>xxxxxxx</t>
  </si>
  <si>
    <t>Dott. xxxxxxxxxxx</t>
  </si>
  <si>
    <t>xxxxxxxxxx</t>
  </si>
  <si>
    <t>-</t>
  </si>
  <si>
    <t>Si comiunichi alla parti ed al professionista delegato</t>
  </si>
  <si>
    <t>4.SPESE ANTICIPATE</t>
  </si>
  <si>
    <t>5. IMPORTO DA CORRISPONDERE AL PROFESSIONISTA</t>
  </si>
  <si>
    <t>LOTTO UNICO</t>
  </si>
  <si>
    <t>Fase C</t>
  </si>
  <si>
    <t>Lotto n.</t>
  </si>
  <si>
    <t>Fase A</t>
  </si>
  <si>
    <t>Fase B</t>
  </si>
  <si>
    <t>Fase D</t>
  </si>
  <si>
    <t>Specifica Onorari e compensi</t>
  </si>
  <si>
    <t xml:space="preserve">Dott.ssa </t>
  </si>
  <si>
    <t>PROSPETTO RIEPILOGATIVO SPESE E COMPENSI A CARICO DELLA PROCEDURA</t>
  </si>
  <si>
    <t>1. Prospetto onorari e spese a carico dell'aggiudicatario</t>
  </si>
  <si>
    <t>2. Prospetto onorari a carico della Procedura</t>
  </si>
  <si>
    <t>che gli vengano liquidate le spese ed i compensi dovuti, ammontanti a complessivi euro</t>
  </si>
  <si>
    <t xml:space="preserve">Il sottoscritto attesta sotto la propria responsabilità che le somme richieste sono state calcolate sulla base delle direttive regolamentate dal Protocollo d'intesa 2018 </t>
  </si>
  <si>
    <t xml:space="preserve">delegato ex art.591 bis c.p.c. </t>
  </si>
  <si>
    <t xml:space="preserve">nella procedura esecutiva R.G.E. </t>
  </si>
  <si>
    <t>che il professionista delegato abbia dato pieno svolgimento all'incarico delegato e letto l'art. 2 del D.M. 15.10.2015 n. 227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</si>
</sst>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€&quot;\ #,##0.00"/>
    <numFmt numFmtId="185" formatCode="#,##0.00_ ;\-#,##0.00\ "/>
    <numFmt numFmtId="186" formatCode="#,##0.00;[Red]#,##0.00"/>
    <numFmt numFmtId="187" formatCode="0.00000"/>
    <numFmt numFmtId="188" formatCode="0.0000"/>
    <numFmt numFmtId="189" formatCode="0.000"/>
    <numFmt numFmtId="190" formatCode="_-* #,##0.0_-;\-* #,##0.0_-;_-* &quot;-&quot;??_-;_-@_-"/>
    <numFmt numFmtId="191" formatCode="_-* #,##0_-;\-* #,##0_-;_-* &quot;-&quot;??_-;_-@_-"/>
  </numFmts>
  <fonts count="42">
    <font>
      <sz val="10"/>
      <name val="Arial"/>
      <family val="0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b/>
      <sz val="13"/>
      <name val="Garamond"/>
      <family val="1"/>
    </font>
    <font>
      <b/>
      <u val="single"/>
      <sz val="12"/>
      <name val="Garamond"/>
      <family val="1"/>
    </font>
    <font>
      <sz val="13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 quotePrefix="1">
      <alignment/>
    </xf>
    <xf numFmtId="0" fontId="2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84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3" fontId="3" fillId="0" borderId="0" xfId="43" applyFont="1" applyAlignment="1">
      <alignment/>
    </xf>
    <xf numFmtId="43" fontId="3" fillId="0" borderId="11" xfId="43" applyFont="1" applyBorder="1" applyAlignment="1">
      <alignment/>
    </xf>
    <xf numFmtId="43" fontId="3" fillId="0" borderId="12" xfId="43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84" fontId="2" fillId="0" borderId="13" xfId="43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184" fontId="3" fillId="0" borderId="0" xfId="0" applyNumberFormat="1" applyFont="1" applyAlignment="1">
      <alignment horizontal="left"/>
    </xf>
    <xf numFmtId="184" fontId="3" fillId="0" borderId="0" xfId="0" applyNumberFormat="1" applyFont="1" applyFill="1" applyAlignment="1">
      <alignment horizontal="left"/>
    </xf>
    <xf numFmtId="43" fontId="3" fillId="0" borderId="0" xfId="43" applyFont="1" applyFill="1" applyAlignment="1">
      <alignment horizontal="right" vertical="center" wrapText="1"/>
    </xf>
    <xf numFmtId="43" fontId="3" fillId="0" borderId="0" xfId="4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184" fontId="2" fillId="0" borderId="25" xfId="0" applyNumberFormat="1" applyFont="1" applyFill="1" applyBorder="1" applyAlignment="1">
      <alignment horizontal="right"/>
    </xf>
    <xf numFmtId="184" fontId="2" fillId="0" borderId="26" xfId="0" applyNumberFormat="1" applyFont="1" applyFill="1" applyBorder="1" applyAlignment="1">
      <alignment horizontal="right"/>
    </xf>
    <xf numFmtId="4" fontId="2" fillId="0" borderId="25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2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73"/>
  <sheetViews>
    <sheetView zoomScalePageLayoutView="0" workbookViewId="0" topLeftCell="A25">
      <selection activeCell="H49" sqref="H49"/>
    </sheetView>
  </sheetViews>
  <sheetFormatPr defaultColWidth="9.140625" defaultRowHeight="12.75"/>
  <cols>
    <col min="1" max="5" width="9.7109375" style="4" customWidth="1"/>
    <col min="6" max="6" width="16.7109375" style="4" customWidth="1"/>
    <col min="7" max="7" width="6.7109375" style="4" customWidth="1"/>
    <col min="8" max="8" width="16.7109375" style="4" customWidth="1"/>
    <col min="9" max="9" width="9.140625" style="4" customWidth="1"/>
    <col min="10" max="10" width="10.140625" style="4" bestFit="1" customWidth="1"/>
    <col min="11" max="16384" width="9.140625" style="4" customWidth="1"/>
  </cols>
  <sheetData>
    <row r="1" spans="1:8" s="1" customFormat="1" ht="21.75" customHeight="1">
      <c r="A1" s="50" t="s">
        <v>16</v>
      </c>
      <c r="B1" s="50"/>
      <c r="C1" s="50"/>
      <c r="D1" s="50"/>
      <c r="E1" s="50"/>
      <c r="F1" s="50"/>
      <c r="G1" s="51"/>
      <c r="H1" s="51"/>
    </row>
    <row r="2" spans="1:8" s="3" customFormat="1" ht="15">
      <c r="A2" s="1"/>
      <c r="B2" s="1"/>
      <c r="C2" s="2"/>
      <c r="F2" s="20" t="s">
        <v>17</v>
      </c>
      <c r="G2" s="52" t="s">
        <v>58</v>
      </c>
      <c r="H2" s="53"/>
    </row>
    <row r="3" spans="1:8" s="3" customFormat="1" ht="15">
      <c r="A3" s="58" t="s">
        <v>62</v>
      </c>
      <c r="B3" s="58"/>
      <c r="C3" s="58"/>
      <c r="D3" s="58"/>
      <c r="E3" s="58"/>
      <c r="F3" s="58"/>
      <c r="G3" s="58"/>
      <c r="H3" s="58"/>
    </row>
    <row r="4" spans="1:238" s="3" customFormat="1" ht="16.5" customHeight="1">
      <c r="A4" s="50" t="s">
        <v>18</v>
      </c>
      <c r="B4" s="50"/>
      <c r="C4" s="50"/>
      <c r="D4" s="50"/>
      <c r="E4" s="50"/>
      <c r="F4" s="50"/>
      <c r="G4" s="50"/>
      <c r="H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</row>
    <row r="5" spans="1:238" s="3" customFormat="1" ht="14.25" customHeight="1">
      <c r="A5" s="54" t="s">
        <v>20</v>
      </c>
      <c r="B5" s="54"/>
      <c r="C5" s="54"/>
      <c r="D5" s="54"/>
      <c r="E5" s="54"/>
      <c r="F5" s="54"/>
      <c r="G5" s="54"/>
      <c r="H5" s="54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</row>
    <row r="6" ht="15" hidden="1"/>
    <row r="7" spans="1:8" ht="19.5" customHeight="1">
      <c r="A7" s="4" t="s">
        <v>0</v>
      </c>
      <c r="G7" s="5" t="s">
        <v>1</v>
      </c>
      <c r="H7" s="6">
        <v>0</v>
      </c>
    </row>
    <row r="8" spans="7:8" ht="6.75" customHeight="1">
      <c r="G8" s="5"/>
      <c r="H8" s="6"/>
    </row>
    <row r="9" ht="11.25" customHeight="1">
      <c r="G9" s="5"/>
    </row>
    <row r="10" spans="1:7" ht="15">
      <c r="A10" s="7" t="s">
        <v>32</v>
      </c>
      <c r="B10" s="7"/>
      <c r="G10" s="5"/>
    </row>
    <row r="11" spans="1:10" ht="15">
      <c r="A11" s="4" t="s">
        <v>27</v>
      </c>
      <c r="B11" s="7"/>
      <c r="G11" s="64" t="s">
        <v>1</v>
      </c>
      <c r="H11" s="65">
        <v>0</v>
      </c>
      <c r="I11" s="5"/>
      <c r="J11" s="8"/>
    </row>
    <row r="12" spans="1:10" ht="15">
      <c r="A12" s="4" t="s">
        <v>21</v>
      </c>
      <c r="G12" s="64"/>
      <c r="H12" s="65"/>
      <c r="J12" s="9"/>
    </row>
    <row r="13" spans="1:8" ht="15">
      <c r="A13" s="4" t="s">
        <v>28</v>
      </c>
      <c r="G13" s="64" t="s">
        <v>1</v>
      </c>
      <c r="H13" s="65">
        <v>0</v>
      </c>
    </row>
    <row r="14" spans="1:8" ht="15">
      <c r="A14" s="4" t="s">
        <v>22</v>
      </c>
      <c r="F14" s="24" t="s">
        <v>19</v>
      </c>
      <c r="G14" s="64"/>
      <c r="H14" s="65"/>
    </row>
    <row r="15" spans="1:8" ht="15">
      <c r="A15" s="4" t="s">
        <v>23</v>
      </c>
      <c r="G15" s="5" t="s">
        <v>1</v>
      </c>
      <c r="H15" s="6">
        <f>SUM(D43:D72)</f>
        <v>0</v>
      </c>
    </row>
    <row r="16" spans="1:8" ht="15">
      <c r="A16" s="4" t="s">
        <v>24</v>
      </c>
      <c r="G16" s="5" t="s">
        <v>1</v>
      </c>
      <c r="H16" s="6">
        <f>SUM(E43:E72)</f>
        <v>0</v>
      </c>
    </row>
    <row r="17" spans="7:8" ht="8.25" customHeight="1">
      <c r="G17" s="5"/>
      <c r="H17" s="6"/>
    </row>
    <row r="18" spans="1:8" ht="15">
      <c r="A18" s="3" t="s">
        <v>25</v>
      </c>
      <c r="B18" s="3"/>
      <c r="C18" s="3"/>
      <c r="D18" s="3"/>
      <c r="E18" s="3"/>
      <c r="F18" s="3"/>
      <c r="G18" s="3"/>
      <c r="H18" s="22">
        <f>SUM(H11:H16)</f>
        <v>0</v>
      </c>
    </row>
    <row r="19" spans="1:8" ht="15">
      <c r="A19" s="3" t="s">
        <v>6</v>
      </c>
      <c r="B19" s="3"/>
      <c r="C19" s="3"/>
      <c r="D19" s="3"/>
      <c r="E19" s="3"/>
      <c r="F19" s="3"/>
      <c r="G19" s="19" t="s">
        <v>1</v>
      </c>
      <c r="H19" s="21">
        <f>H18*4%</f>
        <v>0</v>
      </c>
    </row>
    <row r="20" spans="1:8" ht="15">
      <c r="A20" s="3" t="s">
        <v>14</v>
      </c>
      <c r="B20" s="19" t="s">
        <v>26</v>
      </c>
      <c r="C20" s="62">
        <f>H18+H19</f>
        <v>0</v>
      </c>
      <c r="D20" s="62"/>
      <c r="E20" s="3"/>
      <c r="F20" s="3"/>
      <c r="G20" s="19" t="s">
        <v>1</v>
      </c>
      <c r="H20" s="23">
        <f>C20*22%</f>
        <v>0</v>
      </c>
    </row>
    <row r="21" ht="15.75" thickBot="1">
      <c r="G21" s="5"/>
    </row>
    <row r="22" spans="3:9" ht="15.75" thickBot="1">
      <c r="C22" s="47" t="s">
        <v>3</v>
      </c>
      <c r="D22" s="48"/>
      <c r="E22" s="49"/>
      <c r="G22" s="10" t="s">
        <v>1</v>
      </c>
      <c r="H22" s="11">
        <f>+H18+H19+H20</f>
        <v>0</v>
      </c>
      <c r="I22" s="12"/>
    </row>
    <row r="24" spans="1:5" ht="15">
      <c r="A24" s="7" t="s">
        <v>33</v>
      </c>
      <c r="B24" s="7"/>
      <c r="C24" s="7"/>
      <c r="D24" s="7"/>
      <c r="E24" s="7"/>
    </row>
    <row r="25" spans="1:9" ht="15">
      <c r="A25" s="4" t="s">
        <v>31</v>
      </c>
      <c r="D25" s="63">
        <f>+H18</f>
        <v>0</v>
      </c>
      <c r="E25" s="63"/>
      <c r="G25" s="5" t="s">
        <v>1</v>
      </c>
      <c r="H25" s="6">
        <f>D25*10%</f>
        <v>0</v>
      </c>
      <c r="I25" s="14"/>
    </row>
    <row r="26" spans="1:9" ht="15">
      <c r="A26" s="4" t="s">
        <v>6</v>
      </c>
      <c r="D26" s="15"/>
      <c r="G26" s="5" t="s">
        <v>1</v>
      </c>
      <c r="H26" s="6">
        <f>H25*4%</f>
        <v>0</v>
      </c>
      <c r="I26" s="14"/>
    </row>
    <row r="27" spans="1:9" ht="15.75" customHeight="1" thickBot="1">
      <c r="A27" s="4" t="s">
        <v>29</v>
      </c>
      <c r="B27" s="5" t="s">
        <v>30</v>
      </c>
      <c r="C27" s="63">
        <f>H25+H26</f>
        <v>0</v>
      </c>
      <c r="D27" s="63"/>
      <c r="G27" s="5" t="s">
        <v>1</v>
      </c>
      <c r="H27" s="6">
        <f>C27*22%</f>
        <v>0</v>
      </c>
      <c r="I27" s="16"/>
    </row>
    <row r="28" ht="15.75" hidden="1" thickBot="1">
      <c r="H28" s="6"/>
    </row>
    <row r="29" spans="3:9" ht="15.75" thickBot="1">
      <c r="C29" s="47" t="s">
        <v>4</v>
      </c>
      <c r="D29" s="48"/>
      <c r="E29" s="49"/>
      <c r="G29" s="10" t="s">
        <v>1</v>
      </c>
      <c r="H29" s="11">
        <f>H25+H26+H27</f>
        <v>0</v>
      </c>
      <c r="I29" s="12"/>
    </row>
    <row r="30" spans="3:9" ht="1.5" customHeight="1">
      <c r="C30" s="17"/>
      <c r="D30" s="17"/>
      <c r="E30" s="17"/>
      <c r="G30" s="10"/>
      <c r="H30" s="18"/>
      <c r="I30" s="12"/>
    </row>
    <row r="31" ht="1.5" customHeight="1" thickBot="1"/>
    <row r="32" spans="1:6" ht="15.75" customHeight="1" thickBot="1">
      <c r="A32" s="55" t="s">
        <v>2</v>
      </c>
      <c r="B32" s="56"/>
      <c r="C32" s="56"/>
      <c r="D32" s="56"/>
      <c r="E32" s="56"/>
      <c r="F32" s="57"/>
    </row>
    <row r="33" ht="6" customHeight="1"/>
    <row r="34" spans="1:10" ht="15">
      <c r="A34" s="4" t="s">
        <v>34</v>
      </c>
      <c r="G34" s="5" t="s">
        <v>1</v>
      </c>
      <c r="H34" s="26">
        <f>+H22+H29</f>
        <v>0</v>
      </c>
      <c r="J34" s="6"/>
    </row>
    <row r="35" spans="1:13" ht="15">
      <c r="A35" s="4" t="s">
        <v>15</v>
      </c>
      <c r="G35" s="5" t="s">
        <v>1</v>
      </c>
      <c r="H35" s="18">
        <v>0</v>
      </c>
      <c r="J35" s="6"/>
      <c r="M35" s="35"/>
    </row>
    <row r="36" spans="1:10" ht="15">
      <c r="A36" s="4" t="s">
        <v>35</v>
      </c>
      <c r="G36" s="33" t="s">
        <v>1</v>
      </c>
      <c r="H36" s="34">
        <f>+H34-H35</f>
        <v>0</v>
      </c>
      <c r="I36" s="12"/>
      <c r="J36" s="6"/>
    </row>
    <row r="37" spans="1:8" ht="15">
      <c r="A37" s="4" t="s">
        <v>60</v>
      </c>
      <c r="G37" s="5" t="s">
        <v>1</v>
      </c>
      <c r="H37" s="13">
        <v>0</v>
      </c>
    </row>
    <row r="38" spans="1:8" ht="15">
      <c r="A38" s="36" t="s">
        <v>61</v>
      </c>
      <c r="B38" s="36"/>
      <c r="C38" s="36"/>
      <c r="D38" s="36"/>
      <c r="E38" s="36"/>
      <c r="F38" s="36"/>
      <c r="G38" s="37" t="s">
        <v>1</v>
      </c>
      <c r="H38" s="38">
        <f>H36+H37</f>
        <v>0</v>
      </c>
    </row>
    <row r="40" ht="15.75" thickBot="1"/>
    <row r="41" spans="1:6" ht="15.75" thickBot="1">
      <c r="A41" s="59" t="s">
        <v>68</v>
      </c>
      <c r="B41" s="60"/>
      <c r="C41" s="60"/>
      <c r="D41" s="60"/>
      <c r="E41" s="61"/>
      <c r="F41" s="14"/>
    </row>
    <row r="42" spans="1:6" ht="15">
      <c r="A42" s="39" t="s">
        <v>64</v>
      </c>
      <c r="B42" s="40" t="s">
        <v>65</v>
      </c>
      <c r="C42" s="40" t="s">
        <v>66</v>
      </c>
      <c r="D42" s="40" t="s">
        <v>63</v>
      </c>
      <c r="E42" s="41" t="s">
        <v>67</v>
      </c>
      <c r="F42" s="14"/>
    </row>
    <row r="43" spans="1:6" ht="15">
      <c r="A43" s="42">
        <v>1</v>
      </c>
      <c r="B43" s="35">
        <v>0</v>
      </c>
      <c r="C43" s="35">
        <v>0</v>
      </c>
      <c r="D43" s="35"/>
      <c r="E43" s="43"/>
      <c r="F43" s="14"/>
    </row>
    <row r="44" spans="1:6" ht="15">
      <c r="A44" s="42">
        <f>A43+1</f>
        <v>2</v>
      </c>
      <c r="B44" s="35">
        <v>0</v>
      </c>
      <c r="C44" s="35">
        <v>0</v>
      </c>
      <c r="D44" s="35"/>
      <c r="E44" s="43"/>
      <c r="F44" s="14"/>
    </row>
    <row r="45" spans="1:5" ht="15">
      <c r="A45" s="42">
        <f aca="true" t="shared" si="0" ref="A45:A72">A44+1</f>
        <v>3</v>
      </c>
      <c r="B45" s="35">
        <v>0</v>
      </c>
      <c r="C45" s="35"/>
      <c r="D45" s="35"/>
      <c r="E45" s="43"/>
    </row>
    <row r="46" spans="1:5" ht="15">
      <c r="A46" s="42">
        <f t="shared" si="0"/>
        <v>4</v>
      </c>
      <c r="B46" s="35"/>
      <c r="C46" s="35"/>
      <c r="D46" s="35"/>
      <c r="E46" s="43"/>
    </row>
    <row r="47" spans="1:5" ht="15">
      <c r="A47" s="42">
        <f t="shared" si="0"/>
        <v>5</v>
      </c>
      <c r="B47" s="35"/>
      <c r="C47" s="35"/>
      <c r="D47" s="35"/>
      <c r="E47" s="43"/>
    </row>
    <row r="48" spans="1:5" ht="15">
      <c r="A48" s="42">
        <f t="shared" si="0"/>
        <v>6</v>
      </c>
      <c r="B48" s="35"/>
      <c r="C48" s="35"/>
      <c r="D48" s="35"/>
      <c r="E48" s="43"/>
    </row>
    <row r="49" spans="1:5" ht="15">
      <c r="A49" s="42">
        <f t="shared" si="0"/>
        <v>7</v>
      </c>
      <c r="B49" s="35"/>
      <c r="C49" s="35"/>
      <c r="D49" s="35"/>
      <c r="E49" s="43"/>
    </row>
    <row r="50" spans="1:5" ht="15">
      <c r="A50" s="42">
        <f t="shared" si="0"/>
        <v>8</v>
      </c>
      <c r="B50" s="35"/>
      <c r="C50" s="35"/>
      <c r="D50" s="35"/>
      <c r="E50" s="43"/>
    </row>
    <row r="51" spans="1:5" ht="15">
      <c r="A51" s="42">
        <f t="shared" si="0"/>
        <v>9</v>
      </c>
      <c r="B51" s="35"/>
      <c r="C51" s="35"/>
      <c r="D51" s="35"/>
      <c r="E51" s="43"/>
    </row>
    <row r="52" spans="1:5" ht="15">
      <c r="A52" s="42">
        <f t="shared" si="0"/>
        <v>10</v>
      </c>
      <c r="B52" s="35"/>
      <c r="C52" s="35"/>
      <c r="D52" s="35"/>
      <c r="E52" s="43"/>
    </row>
    <row r="53" spans="1:5" ht="15">
      <c r="A53" s="42">
        <f t="shared" si="0"/>
        <v>11</v>
      </c>
      <c r="B53" s="35"/>
      <c r="C53" s="35"/>
      <c r="D53" s="35"/>
      <c r="E53" s="43"/>
    </row>
    <row r="54" spans="1:5" ht="15">
      <c r="A54" s="42">
        <f t="shared" si="0"/>
        <v>12</v>
      </c>
      <c r="B54" s="35"/>
      <c r="C54" s="35"/>
      <c r="D54" s="35"/>
      <c r="E54" s="43"/>
    </row>
    <row r="55" spans="1:5" ht="15">
      <c r="A55" s="42">
        <f t="shared" si="0"/>
        <v>13</v>
      </c>
      <c r="B55" s="35"/>
      <c r="C55" s="35"/>
      <c r="D55" s="35"/>
      <c r="E55" s="43"/>
    </row>
    <row r="56" spans="1:5" ht="15">
      <c r="A56" s="42">
        <f t="shared" si="0"/>
        <v>14</v>
      </c>
      <c r="B56" s="35"/>
      <c r="C56" s="35"/>
      <c r="D56" s="35"/>
      <c r="E56" s="43"/>
    </row>
    <row r="57" spans="1:5" ht="15">
      <c r="A57" s="42">
        <f t="shared" si="0"/>
        <v>15</v>
      </c>
      <c r="B57" s="35"/>
      <c r="C57" s="35"/>
      <c r="D57" s="35"/>
      <c r="E57" s="43"/>
    </row>
    <row r="58" spans="1:5" ht="15">
      <c r="A58" s="42">
        <f t="shared" si="0"/>
        <v>16</v>
      </c>
      <c r="B58" s="35"/>
      <c r="C58" s="35"/>
      <c r="D58" s="35"/>
      <c r="E58" s="43"/>
    </row>
    <row r="59" spans="1:5" ht="15">
      <c r="A59" s="42">
        <f t="shared" si="0"/>
        <v>17</v>
      </c>
      <c r="B59" s="35"/>
      <c r="C59" s="35"/>
      <c r="D59" s="35"/>
      <c r="E59" s="43"/>
    </row>
    <row r="60" spans="1:5" ht="15">
      <c r="A60" s="42">
        <f t="shared" si="0"/>
        <v>18</v>
      </c>
      <c r="B60" s="35"/>
      <c r="C60" s="35"/>
      <c r="D60" s="35"/>
      <c r="E60" s="43"/>
    </row>
    <row r="61" spans="1:5" ht="15">
      <c r="A61" s="42">
        <f t="shared" si="0"/>
        <v>19</v>
      </c>
      <c r="B61" s="35"/>
      <c r="C61" s="35"/>
      <c r="D61" s="35"/>
      <c r="E61" s="43"/>
    </row>
    <row r="62" spans="1:5" ht="15">
      <c r="A62" s="42">
        <f t="shared" si="0"/>
        <v>20</v>
      </c>
      <c r="B62" s="35"/>
      <c r="C62" s="35"/>
      <c r="D62" s="35"/>
      <c r="E62" s="43"/>
    </row>
    <row r="63" spans="1:5" ht="15">
      <c r="A63" s="42">
        <f t="shared" si="0"/>
        <v>21</v>
      </c>
      <c r="B63" s="35"/>
      <c r="C63" s="35"/>
      <c r="D63" s="35"/>
      <c r="E63" s="43"/>
    </row>
    <row r="64" spans="1:5" ht="15">
      <c r="A64" s="42">
        <f t="shared" si="0"/>
        <v>22</v>
      </c>
      <c r="B64" s="35"/>
      <c r="C64" s="35"/>
      <c r="D64" s="35"/>
      <c r="E64" s="43"/>
    </row>
    <row r="65" spans="1:5" ht="15">
      <c r="A65" s="42">
        <f t="shared" si="0"/>
        <v>23</v>
      </c>
      <c r="B65" s="35"/>
      <c r="C65" s="35"/>
      <c r="D65" s="35"/>
      <c r="E65" s="43"/>
    </row>
    <row r="66" spans="1:5" ht="15">
      <c r="A66" s="42">
        <f t="shared" si="0"/>
        <v>24</v>
      </c>
      <c r="B66" s="35"/>
      <c r="C66" s="35"/>
      <c r="D66" s="35"/>
      <c r="E66" s="43"/>
    </row>
    <row r="67" spans="1:5" ht="15">
      <c r="A67" s="42">
        <f t="shared" si="0"/>
        <v>25</v>
      </c>
      <c r="B67" s="35"/>
      <c r="C67" s="35"/>
      <c r="D67" s="35"/>
      <c r="E67" s="43"/>
    </row>
    <row r="68" spans="1:5" ht="15">
      <c r="A68" s="42">
        <f t="shared" si="0"/>
        <v>26</v>
      </c>
      <c r="B68" s="35"/>
      <c r="C68" s="35"/>
      <c r="D68" s="35"/>
      <c r="E68" s="43"/>
    </row>
    <row r="69" spans="1:5" ht="15">
      <c r="A69" s="42">
        <f t="shared" si="0"/>
        <v>27</v>
      </c>
      <c r="B69" s="35"/>
      <c r="C69" s="35"/>
      <c r="D69" s="35"/>
      <c r="E69" s="43"/>
    </row>
    <row r="70" spans="1:5" ht="15">
      <c r="A70" s="42">
        <f t="shared" si="0"/>
        <v>28</v>
      </c>
      <c r="B70" s="35"/>
      <c r="C70" s="35"/>
      <c r="D70" s="35"/>
      <c r="E70" s="43"/>
    </row>
    <row r="71" spans="1:5" ht="15">
      <c r="A71" s="42">
        <f t="shared" si="0"/>
        <v>29</v>
      </c>
      <c r="B71" s="35"/>
      <c r="C71" s="35"/>
      <c r="D71" s="35"/>
      <c r="E71" s="43"/>
    </row>
    <row r="72" spans="1:5" ht="15.75" thickBot="1">
      <c r="A72" s="44">
        <f t="shared" si="0"/>
        <v>30</v>
      </c>
      <c r="B72" s="45"/>
      <c r="C72" s="45"/>
      <c r="D72" s="45"/>
      <c r="E72" s="46"/>
    </row>
    <row r="73" ht="15">
      <c r="A73" s="14"/>
    </row>
  </sheetData>
  <sheetProtection/>
  <mergeCells count="69">
    <mergeCell ref="A3:H3"/>
    <mergeCell ref="A41:E41"/>
    <mergeCell ref="C20:D20"/>
    <mergeCell ref="D25:E25"/>
    <mergeCell ref="C27:D27"/>
    <mergeCell ref="G11:G12"/>
    <mergeCell ref="H11:H12"/>
    <mergeCell ref="G13:G14"/>
    <mergeCell ref="H13:H14"/>
    <mergeCell ref="C22:E22"/>
    <mergeCell ref="IA5:ID5"/>
    <mergeCell ref="A32:F32"/>
    <mergeCell ref="EO5:EW5"/>
    <mergeCell ref="EX5:FF5"/>
    <mergeCell ref="FG5:FO5"/>
    <mergeCell ref="FP5:FX5"/>
    <mergeCell ref="DW5:EE5"/>
    <mergeCell ref="EF5:EN5"/>
    <mergeCell ref="GQ5:GY5"/>
    <mergeCell ref="GZ5:HH5"/>
    <mergeCell ref="HR5:HZ5"/>
    <mergeCell ref="BC5:BK5"/>
    <mergeCell ref="BL5:BT5"/>
    <mergeCell ref="BU5:CC5"/>
    <mergeCell ref="CD5:CL5"/>
    <mergeCell ref="FY5:GG5"/>
    <mergeCell ref="GH5:GP5"/>
    <mergeCell ref="CM5:CU5"/>
    <mergeCell ref="CV5:DD5"/>
    <mergeCell ref="DE5:DM5"/>
    <mergeCell ref="DN5:DV5"/>
    <mergeCell ref="HI4:HQ4"/>
    <mergeCell ref="HR4:HZ4"/>
    <mergeCell ref="IA4:ID4"/>
    <mergeCell ref="A5:H5"/>
    <mergeCell ref="K5:R5"/>
    <mergeCell ref="S5:AA5"/>
    <mergeCell ref="AB5:AJ5"/>
    <mergeCell ref="HI5:HQ5"/>
    <mergeCell ref="AK5:AS5"/>
    <mergeCell ref="AT5:BB5"/>
    <mergeCell ref="FG4:FO4"/>
    <mergeCell ref="FP4:FX4"/>
    <mergeCell ref="FY4:GG4"/>
    <mergeCell ref="GH4:GP4"/>
    <mergeCell ref="BC4:BK4"/>
    <mergeCell ref="BL4:BT4"/>
    <mergeCell ref="BU4:CC4"/>
    <mergeCell ref="CD4:CL4"/>
    <mergeCell ref="CM4:CU4"/>
    <mergeCell ref="AT4:BB4"/>
    <mergeCell ref="GQ4:GY4"/>
    <mergeCell ref="GZ4:HH4"/>
    <mergeCell ref="DE4:DM4"/>
    <mergeCell ref="DN4:DV4"/>
    <mergeCell ref="DW4:EE4"/>
    <mergeCell ref="EF4:EN4"/>
    <mergeCell ref="EO4:EW4"/>
    <mergeCell ref="EX4:FF4"/>
    <mergeCell ref="C29:E29"/>
    <mergeCell ref="A4:H4"/>
    <mergeCell ref="A1:F1"/>
    <mergeCell ref="G1:H1"/>
    <mergeCell ref="G2:H2"/>
    <mergeCell ref="CV4:DD4"/>
    <mergeCell ref="K4:R4"/>
    <mergeCell ref="S4:AA4"/>
    <mergeCell ref="AB4:AJ4"/>
    <mergeCell ref="AK4:A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3.57421875" style="3" customWidth="1"/>
    <col min="2" max="2" width="12.00390625" style="3" bestFit="1" customWidth="1"/>
    <col min="3" max="3" width="17.00390625" style="3" customWidth="1"/>
    <col min="4" max="6" width="9.140625" style="3" customWidth="1"/>
    <col min="7" max="7" width="7.57421875" style="3" customWidth="1"/>
    <col min="8" max="8" width="5.57421875" style="3" customWidth="1"/>
    <col min="9" max="9" width="7.57421875" style="3" customWidth="1"/>
    <col min="10" max="10" width="11.28125" style="3" customWidth="1"/>
    <col min="11" max="16384" width="9.140625" style="3" customWidth="1"/>
  </cols>
  <sheetData>
    <row r="1" spans="1:10" ht="36" customHeight="1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0.25" customHeight="1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5">
      <c r="A4" s="75" t="s">
        <v>37</v>
      </c>
      <c r="B4" s="75"/>
      <c r="C4" s="67" t="s">
        <v>54</v>
      </c>
      <c r="D4" s="67"/>
      <c r="E4" s="32" t="s">
        <v>38</v>
      </c>
      <c r="F4" s="28"/>
      <c r="G4" s="28"/>
      <c r="H4" s="28"/>
      <c r="I4" s="28"/>
      <c r="J4" s="28"/>
    </row>
    <row r="5" spans="1:10" ht="15">
      <c r="A5" s="28" t="s">
        <v>49</v>
      </c>
      <c r="B5" s="28"/>
      <c r="C5" s="28"/>
      <c r="D5" s="28"/>
      <c r="E5" s="28"/>
      <c r="F5" s="28"/>
      <c r="G5" s="28"/>
      <c r="H5" s="67" t="s">
        <v>55</v>
      </c>
      <c r="I5" s="67"/>
      <c r="J5" s="28" t="s">
        <v>39</v>
      </c>
    </row>
    <row r="6" spans="1:10" ht="15">
      <c r="A6" s="75" t="s">
        <v>73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5">
      <c r="A8" s="25"/>
      <c r="B8" s="25"/>
      <c r="C8" s="25"/>
      <c r="D8" s="25"/>
      <c r="E8" s="25"/>
      <c r="F8" s="25"/>
      <c r="G8" s="25"/>
      <c r="H8" s="25"/>
      <c r="I8" s="69">
        <f>I13+I15</f>
        <v>0</v>
      </c>
      <c r="J8" s="70"/>
    </row>
    <row r="9" spans="1:10" ht="15">
      <c r="A9" s="25"/>
      <c r="B9" s="25"/>
      <c r="C9" s="25"/>
      <c r="D9" s="25"/>
      <c r="E9" s="25"/>
      <c r="F9" s="25"/>
      <c r="G9" s="25"/>
      <c r="H9" s="25"/>
      <c r="I9" s="31"/>
      <c r="J9" s="31"/>
    </row>
    <row r="10" spans="1:8" ht="15">
      <c r="A10" s="4"/>
      <c r="B10" s="4"/>
      <c r="D10" s="4"/>
      <c r="E10" s="4"/>
      <c r="F10" s="4"/>
      <c r="G10" s="4"/>
      <c r="H10" s="4"/>
    </row>
    <row r="11" spans="1:10" ht="15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">
      <c r="A13" s="4" t="s">
        <v>40</v>
      </c>
      <c r="B13" s="6"/>
      <c r="C13" s="4"/>
      <c r="D13" s="4"/>
      <c r="E13" s="4"/>
      <c r="F13" s="4"/>
      <c r="G13" s="4"/>
      <c r="H13" s="4"/>
      <c r="I13" s="71">
        <f>'A CARICO DELLA PROCEDURA'!H35</f>
        <v>0</v>
      </c>
      <c r="J13" s="72"/>
    </row>
    <row r="14" spans="1:10" ht="15">
      <c r="A14" s="4"/>
      <c r="B14" s="4"/>
      <c r="C14" s="4"/>
      <c r="D14" s="4"/>
      <c r="E14" s="4"/>
      <c r="F14" s="4"/>
      <c r="G14" s="4"/>
      <c r="H14" s="4"/>
      <c r="I14" s="10"/>
      <c r="J14" s="10"/>
    </row>
    <row r="15" spans="1:10" ht="15">
      <c r="A15" s="4" t="s">
        <v>53</v>
      </c>
      <c r="B15" s="4"/>
      <c r="C15" s="4"/>
      <c r="D15" s="4"/>
      <c r="E15" s="4"/>
      <c r="F15" s="4"/>
      <c r="G15" s="4"/>
      <c r="H15" s="4"/>
      <c r="I15" s="71">
        <f>'A CARICO DELLA PROCEDURA'!H38</f>
        <v>0</v>
      </c>
      <c r="J15" s="72"/>
    </row>
    <row r="16" spans="1:10" ht="15">
      <c r="A16" s="4"/>
      <c r="B16" s="4"/>
      <c r="C16" s="4"/>
      <c r="D16" s="4"/>
      <c r="E16" s="4"/>
      <c r="F16" s="4"/>
      <c r="G16" s="4"/>
      <c r="H16" s="4"/>
      <c r="I16" s="10"/>
      <c r="J16" s="10"/>
    </row>
    <row r="17" spans="1:10" ht="59.25" customHeight="1">
      <c r="A17" s="76" t="s">
        <v>74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4" t="s">
        <v>41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4" t="s">
        <v>71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5">
      <c r="A21" s="4" t="s">
        <v>72</v>
      </c>
      <c r="B21" s="4"/>
      <c r="C21" s="4"/>
      <c r="D21" s="4"/>
      <c r="E21" s="4"/>
      <c r="F21" s="4"/>
      <c r="G21" s="4"/>
      <c r="H21" s="4"/>
      <c r="I21" s="4"/>
      <c r="J21" s="4"/>
    </row>
    <row r="22" ht="15">
      <c r="A22" s="4"/>
    </row>
    <row r="23" ht="15">
      <c r="A23" s="4"/>
    </row>
    <row r="25" spans="1:3" ht="16.5">
      <c r="A25" s="68" t="s">
        <v>52</v>
      </c>
      <c r="B25" s="68"/>
      <c r="C25" s="3" t="s">
        <v>57</v>
      </c>
    </row>
    <row r="28" spans="6:9" ht="16.5">
      <c r="F28" s="66" t="s">
        <v>7</v>
      </c>
      <c r="G28" s="66"/>
      <c r="H28" s="66"/>
      <c r="I28" s="66"/>
    </row>
    <row r="29" spans="6:9" ht="16.5">
      <c r="F29" s="66" t="s">
        <v>56</v>
      </c>
      <c r="G29" s="66"/>
      <c r="H29" s="66"/>
      <c r="I29" s="66"/>
    </row>
  </sheetData>
  <sheetProtection/>
  <mergeCells count="13">
    <mergeCell ref="A1:J1"/>
    <mergeCell ref="A2:J2"/>
    <mergeCell ref="A6:J6"/>
    <mergeCell ref="A4:B4"/>
    <mergeCell ref="A17:J17"/>
    <mergeCell ref="F28:I28"/>
    <mergeCell ref="F29:I29"/>
    <mergeCell ref="C4:D4"/>
    <mergeCell ref="A25:B25"/>
    <mergeCell ref="H5:I5"/>
    <mergeCell ref="I8:J8"/>
    <mergeCell ref="I13:J13"/>
    <mergeCell ref="I15:J15"/>
  </mergeCells>
  <printOptions/>
  <pageMargins left="0.69" right="0.69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5.7109375" style="3" customWidth="1"/>
    <col min="2" max="2" width="12.00390625" style="3" bestFit="1" customWidth="1"/>
    <col min="3" max="6" width="9.140625" style="3" customWidth="1"/>
    <col min="7" max="7" width="11.28125" style="3" customWidth="1"/>
    <col min="8" max="8" width="7.57421875" style="3" customWidth="1"/>
    <col min="9" max="9" width="13.8515625" style="3" customWidth="1"/>
    <col min="10" max="16384" width="9.140625" style="3" customWidth="1"/>
  </cols>
  <sheetData>
    <row r="1" spans="1:9" ht="20.25" customHeight="1">
      <c r="A1" s="74" t="s">
        <v>8</v>
      </c>
      <c r="B1" s="74"/>
      <c r="C1" s="74"/>
      <c r="D1" s="74"/>
      <c r="E1" s="74"/>
      <c r="F1" s="74"/>
      <c r="G1" s="74"/>
      <c r="H1" s="74"/>
      <c r="I1" s="74"/>
    </row>
    <row r="2" spans="1:9" ht="20.25" customHeight="1">
      <c r="A2" s="74" t="s">
        <v>9</v>
      </c>
      <c r="B2" s="74"/>
      <c r="C2" s="74"/>
      <c r="D2" s="74"/>
      <c r="E2" s="74"/>
      <c r="F2" s="74"/>
      <c r="G2" s="74"/>
      <c r="H2" s="74"/>
      <c r="I2" s="74"/>
    </row>
    <row r="4" spans="1:8" ht="15">
      <c r="A4" s="3" t="s">
        <v>42</v>
      </c>
      <c r="D4" s="28" t="s">
        <v>69</v>
      </c>
      <c r="E4" s="54"/>
      <c r="F4" s="54"/>
      <c r="G4" s="54"/>
      <c r="H4" s="54"/>
    </row>
    <row r="5" spans="4:7" ht="15">
      <c r="D5" s="29"/>
      <c r="E5" s="29"/>
      <c r="F5" s="29"/>
      <c r="G5" s="29"/>
    </row>
    <row r="6" spans="1:9" ht="15">
      <c r="A6" s="3" t="s">
        <v>43</v>
      </c>
      <c r="B6" s="4"/>
      <c r="C6" s="4"/>
      <c r="D6" s="82"/>
      <c r="E6" s="82"/>
      <c r="F6" s="82"/>
      <c r="G6" s="14" t="s">
        <v>75</v>
      </c>
      <c r="I6" s="14"/>
    </row>
    <row r="7" spans="1:9" ht="15">
      <c r="A7" s="4" t="s">
        <v>76</v>
      </c>
      <c r="B7" s="4"/>
      <c r="C7" s="4"/>
      <c r="D7" s="14"/>
      <c r="E7" s="14"/>
      <c r="F7" s="14"/>
      <c r="G7" s="14"/>
      <c r="H7" s="81"/>
      <c r="I7" s="81"/>
    </row>
    <row r="8" spans="1:9" ht="15">
      <c r="A8" s="3" t="s">
        <v>48</v>
      </c>
      <c r="B8" s="4"/>
      <c r="C8" s="4"/>
      <c r="D8" s="14"/>
      <c r="E8" s="14"/>
      <c r="F8" s="14"/>
      <c r="G8" s="14"/>
      <c r="H8" s="14"/>
      <c r="I8" s="14"/>
    </row>
    <row r="9" spans="2:9" ht="15">
      <c r="B9" s="4"/>
      <c r="C9" s="4"/>
      <c r="D9" s="14"/>
      <c r="E9" s="14"/>
      <c r="F9" s="14"/>
      <c r="G9" s="14"/>
      <c r="H9" s="14"/>
      <c r="I9" s="14"/>
    </row>
    <row r="10" spans="1:9" ht="20.25" customHeight="1">
      <c r="A10" s="74" t="s">
        <v>13</v>
      </c>
      <c r="B10" s="74"/>
      <c r="C10" s="74"/>
      <c r="D10" s="74"/>
      <c r="E10" s="74"/>
      <c r="F10" s="74"/>
      <c r="G10" s="74"/>
      <c r="H10" s="74"/>
      <c r="I10" s="74"/>
    </row>
    <row r="11" spans="1:9" ht="6.7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30" customHeight="1">
      <c r="A12" s="78" t="s">
        <v>77</v>
      </c>
      <c r="B12" s="78"/>
      <c r="C12" s="78"/>
      <c r="D12" s="78"/>
      <c r="E12" s="78"/>
      <c r="F12" s="78"/>
      <c r="G12" s="78"/>
      <c r="H12" s="78"/>
      <c r="I12" s="78"/>
    </row>
    <row r="14" spans="1:9" ht="20.25" customHeight="1">
      <c r="A14" s="74" t="s">
        <v>12</v>
      </c>
      <c r="B14" s="74"/>
      <c r="C14" s="74"/>
      <c r="D14" s="74"/>
      <c r="E14" s="74"/>
      <c r="F14" s="74"/>
      <c r="G14" s="74"/>
      <c r="H14" s="74"/>
      <c r="I14" s="74"/>
    </row>
    <row r="15" spans="1:9" ht="6.75" customHeight="1">
      <c r="A15" s="50"/>
      <c r="B15" s="50"/>
      <c r="C15" s="50"/>
      <c r="D15" s="50"/>
      <c r="E15" s="50"/>
      <c r="F15" s="50"/>
      <c r="G15" s="50"/>
      <c r="H15" s="50"/>
      <c r="I15" s="50"/>
    </row>
    <row r="16" spans="1:9" ht="16.5">
      <c r="A16" s="77" t="s">
        <v>10</v>
      </c>
      <c r="B16" s="77"/>
      <c r="C16" s="77"/>
      <c r="D16" s="77"/>
      <c r="E16" s="77"/>
      <c r="F16" s="77"/>
      <c r="G16" s="77"/>
      <c r="H16" s="77"/>
      <c r="I16" s="77"/>
    </row>
    <row r="17" spans="1:9" ht="4.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>
      <c r="A18" s="3" t="s">
        <v>11</v>
      </c>
      <c r="B18" s="4"/>
      <c r="C18" s="4"/>
      <c r="D18" s="4"/>
      <c r="E18" s="4"/>
      <c r="F18" s="4"/>
      <c r="G18" s="4"/>
      <c r="H18" s="4"/>
      <c r="I18" s="30">
        <f>'A CARICO DELLA PROCEDURA'!H38</f>
        <v>0</v>
      </c>
    </row>
    <row r="20" spans="1:9" ht="16.5">
      <c r="A20" s="77" t="s">
        <v>44</v>
      </c>
      <c r="B20" s="77"/>
      <c r="C20" s="77"/>
      <c r="D20" s="77"/>
      <c r="E20" s="77"/>
      <c r="F20" s="77"/>
      <c r="G20" s="77"/>
      <c r="H20" s="77"/>
      <c r="I20" s="77"/>
    </row>
    <row r="21" ht="6.75" customHeight="1"/>
    <row r="22" spans="1:9" ht="15">
      <c r="A22" s="83" t="s">
        <v>45</v>
      </c>
      <c r="B22" s="84"/>
      <c r="C22" s="84"/>
      <c r="D22" s="84"/>
      <c r="E22" s="84"/>
      <c r="F22" s="84"/>
      <c r="G22" s="84"/>
      <c r="H22" s="84"/>
      <c r="I22" s="84"/>
    </row>
    <row r="23" ht="15">
      <c r="A23" s="3" t="s">
        <v>46</v>
      </c>
    </row>
    <row r="24" ht="15">
      <c r="A24" s="3" t="s">
        <v>47</v>
      </c>
    </row>
    <row r="25" spans="7:8" ht="15">
      <c r="G25" s="79">
        <f>I18</f>
        <v>0</v>
      </c>
      <c r="H25" s="80"/>
    </row>
    <row r="27" ht="15">
      <c r="A27" s="3" t="s">
        <v>59</v>
      </c>
    </row>
    <row r="29" spans="1:9" ht="15">
      <c r="A29" s="3" t="s">
        <v>51</v>
      </c>
      <c r="B29" s="4"/>
      <c r="C29" s="24"/>
      <c r="D29" s="24"/>
      <c r="E29" s="4"/>
      <c r="F29" s="4"/>
      <c r="G29" s="4"/>
      <c r="H29" s="4"/>
      <c r="I29" s="4"/>
    </row>
    <row r="31" spans="7:9" ht="16.5">
      <c r="G31" s="66" t="s">
        <v>50</v>
      </c>
      <c r="H31" s="66"/>
      <c r="I31" s="66"/>
    </row>
    <row r="32" spans="6:9" ht="16.5">
      <c r="F32" s="28" t="s">
        <v>69</v>
      </c>
      <c r="G32" s="66">
        <f>E4</f>
        <v>0</v>
      </c>
      <c r="H32" s="66"/>
      <c r="I32" s="66"/>
    </row>
  </sheetData>
  <sheetProtection/>
  <mergeCells count="15">
    <mergeCell ref="G25:H25"/>
    <mergeCell ref="G32:I32"/>
    <mergeCell ref="H7:I7"/>
    <mergeCell ref="A20:I20"/>
    <mergeCell ref="G31:I31"/>
    <mergeCell ref="D6:F6"/>
    <mergeCell ref="A22:I22"/>
    <mergeCell ref="E4:H4"/>
    <mergeCell ref="A1:I1"/>
    <mergeCell ref="A2:I2"/>
    <mergeCell ref="A14:I14"/>
    <mergeCell ref="A16:I16"/>
    <mergeCell ref="A10:I10"/>
    <mergeCell ref="A12:I12"/>
    <mergeCell ref="A15:I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Riepilogo spese per Giudice</dc:title>
  <dc:subject/>
  <dc:creator>Elena CARLI</dc:creator>
  <cp:keywords/>
  <dc:description>da www.fallimento.it
0571 72755</dc:description>
  <cp:lastModifiedBy>Utente Windows</cp:lastModifiedBy>
  <cp:lastPrinted>2017-07-11T11:08:23Z</cp:lastPrinted>
  <dcterms:created xsi:type="dcterms:W3CDTF">1996-11-05T10:16:36Z</dcterms:created>
  <dcterms:modified xsi:type="dcterms:W3CDTF">2018-11-22T15:19:56Z</dcterms:modified>
  <cp:category/>
  <cp:version/>
  <cp:contentType/>
  <cp:contentStatus/>
</cp:coreProperties>
</file>